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ite Prefeitura (NÃO ALTERAR PASTA)\3 Portal Transparência\Relatórios Financeiros\Responsabilidade Fiscal\2017\RREO 1º bim\"/>
    </mc:Choice>
  </mc:AlternateContent>
  <bookViews>
    <workbookView xWindow="0" yWindow="0" windowWidth="14370" windowHeight="7530"/>
  </bookViews>
  <sheets>
    <sheet name="Anexo1" sheetId="3" r:id="rId1"/>
  </sheets>
  <definedNames>
    <definedName name="_xlnm.Print_Titles" localSheetId="0">Anexo1!$1:$8</definedName>
  </definedNames>
  <calcPr calcId="152511"/>
</workbook>
</file>

<file path=xl/calcChain.xml><?xml version="1.0" encoding="utf-8"?>
<calcChain xmlns="http://schemas.openxmlformats.org/spreadsheetml/2006/main">
  <c r="H39" i="3" l="1"/>
  <c r="H40" i="3" s="1"/>
</calcChain>
</file>

<file path=xl/sharedStrings.xml><?xml version="1.0" encoding="utf-8"?>
<sst xmlns="http://schemas.openxmlformats.org/spreadsheetml/2006/main" count="114" uniqueCount="84">
  <si>
    <t>Prefeitura Municipal de Tuiuti-SP</t>
  </si>
  <si>
    <t>Relatório Resumido da Execução Orçamentária</t>
  </si>
  <si>
    <t>Balanço Orçamentário</t>
  </si>
  <si>
    <t>Orçamentos Fiscal e da Seguridade Social</t>
  </si>
  <si>
    <t>Janeiro a Fevereiro 2017/Bimestre Janeiro-Fevereiro</t>
  </si>
  <si>
    <t>RREO - Anexo 1 (LRF, Art. 52, inciso I, alíneas "a" e "b" do inciso II e §1º)</t>
  </si>
  <si>
    <t>Em Reais</t>
  </si>
  <si>
    <t>RECEITAS</t>
  </si>
  <si>
    <t>PREVISÃO</t>
  </si>
  <si>
    <t>RECEITAS REALIZADAS</t>
  </si>
  <si>
    <t>SALDO</t>
  </si>
  <si>
    <t>INICIAL</t>
  </si>
  <si>
    <t>ATUALIZADA</t>
  </si>
  <si>
    <t>No Bimestre</t>
  </si>
  <si>
    <t>%</t>
  </si>
  <si>
    <t>Até o Bimestre</t>
  </si>
  <si>
    <t>(a)</t>
  </si>
  <si>
    <t>(b)</t>
  </si>
  <si>
    <t>(b/a)</t>
  </si>
  <si>
    <t>(c)</t>
  </si>
  <si>
    <t>(c/a)</t>
  </si>
  <si>
    <t>(a-c)</t>
  </si>
  <si>
    <t>RECEITAS (EXCETO INTRA-ORÇAMENTÁRIAS)(I)</t>
  </si>
  <si>
    <t>RECEITA CORRENTE</t>
  </si>
  <si>
    <t>RECEITA TRIBUTÁRIA</t>
  </si>
  <si>
    <t>IMPOSTOS</t>
  </si>
  <si>
    <t>TAXAS</t>
  </si>
  <si>
    <t>RECEITA PATRIMONIAL</t>
  </si>
  <si>
    <t>RECEITAS IMOBILIÁRIAS</t>
  </si>
  <si>
    <t>RECEITAS DE VALORES MOBILIÁRIOS</t>
  </si>
  <si>
    <t>RECEITA DE CONS. PER.</t>
  </si>
  <si>
    <t>RECEITA DE SERVIÇOS</t>
  </si>
  <si>
    <t>TRANSFERÊNCIAS CORRENTES</t>
  </si>
  <si>
    <t>TRANSFERÊNCIAS INTERGOVERNAMENTAIS</t>
  </si>
  <si>
    <t>TRANSFERÊNCIAS DE CONVÊNIOS</t>
  </si>
  <si>
    <t>OUTRAS RECEITAS CORRENTES</t>
  </si>
  <si>
    <t>MULTAS E JUROS DE MORA</t>
  </si>
  <si>
    <t>INDENIZAÇÕES E RESTITUIÇÕES</t>
  </si>
  <si>
    <t>RECEITA DA DÍVIDA ATIVA</t>
  </si>
  <si>
    <t>RECEITAS CORRENTES DIVERSAS</t>
  </si>
  <si>
    <t>RECEITAS DE CAPITAL</t>
  </si>
  <si>
    <t>ALIENAÇÃO DE BENS</t>
  </si>
  <si>
    <t>TRANSFERÊNCIAS DE CAPITAL</t>
  </si>
  <si>
    <t>RECEITAS (INTRA-ORÇAMENTÁRIAS)(II)</t>
  </si>
  <si>
    <t>SUBTOTAL DAS RECEITAS(III)=(I+II)</t>
  </si>
  <si>
    <t>OPERAÇÕES DE CRÉDITO-REFINANCIAMENTO(IV)</t>
  </si>
  <si>
    <t>SUBTOTAL COM REFINANCIAMENTO(V)=(III+IV)</t>
  </si>
  <si>
    <t>DÉFICIT(VI)</t>
  </si>
  <si>
    <t xml:space="preserve"> </t>
  </si>
  <si>
    <t>TOTAL(VII)=(V+VI)</t>
  </si>
  <si>
    <t>SALDOS DE EXERCÍCIOS ANTERIORES</t>
  </si>
  <si>
    <t>-</t>
  </si>
  <si>
    <t>DESPESAS</t>
  </si>
  <si>
    <t>DOTAÇÃO</t>
  </si>
  <si>
    <t>DESPESAS EMPENHADAS</t>
  </si>
  <si>
    <t>DESPESAS LIQUIDADAS</t>
  </si>
  <si>
    <t>No</t>
  </si>
  <si>
    <t>Até o</t>
  </si>
  <si>
    <t>PAGAS ATÉ</t>
  </si>
  <si>
    <t>Bimestre</t>
  </si>
  <si>
    <t>O BIMESTRE</t>
  </si>
  <si>
    <t>(d)</t>
  </si>
  <si>
    <t>(e)</t>
  </si>
  <si>
    <t>(f)</t>
  </si>
  <si>
    <t>(g)=(e-f)</t>
  </si>
  <si>
    <t>(h)</t>
  </si>
  <si>
    <t>(i)=(e-h)</t>
  </si>
  <si>
    <t>(j)</t>
  </si>
  <si>
    <t>DESPESAS (EXCETO INTRA-ORÇAMENTÁRIAS)(VIII)</t>
  </si>
  <si>
    <t>DESPESAS CORRENTES</t>
  </si>
  <si>
    <t>PESSOAL E ENCARGOS SOCIAIS</t>
  </si>
  <si>
    <t>OUTRAS DESPESAS CORRENTES</t>
  </si>
  <si>
    <t>DESPESAS DE CAPITAL</t>
  </si>
  <si>
    <t>INVESTIMENTOS</t>
  </si>
  <si>
    <t>AMORTIZAÇÃO / REFINANCIAMENTO DA DÍVIDA</t>
  </si>
  <si>
    <t>RESERVA DE CONTINGÊNCIA</t>
  </si>
  <si>
    <t>DESPESAS (INTRA-ORÇAMENTÁRIAS)(IX)</t>
  </si>
  <si>
    <t>SUBTOTAL DAS DESPESAS(X)=(VIII+IX)</t>
  </si>
  <si>
    <t>AMORTIZAÇÃO DA DÍVIDA/REFINANCIAMENTO(XI)</t>
  </si>
  <si>
    <t>SUBTOTAL C/ REFINANCIAMENTO(XII)=(X+XI)</t>
  </si>
  <si>
    <t>SUPERÁVIT(XIII)</t>
  </si>
  <si>
    <t>TOTAL(XIV)=(XII+XIII)</t>
  </si>
  <si>
    <t>RESERVA DO RPPS</t>
  </si>
  <si>
    <t>*** Publicação sujeita a substituição em virtude do não encerramento do período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</si>
</sst>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\ #,##0.00_);_(\ \-#,##0.00_);_(\ \-\ ??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4" fillId="0" borderId="12" xfId="0" applyNumberFormat="1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164" fontId="4" fillId="2" borderId="8" xfId="0" applyNumberFormat="1" applyFont="1" applyFill="1" applyBorder="1" applyAlignment="1">
      <alignment horizontal="right"/>
    </xf>
    <xf numFmtId="164" fontId="4" fillId="2" borderId="10" xfId="0" applyNumberFormat="1" applyFont="1" applyFill="1" applyBorder="1" applyAlignment="1">
      <alignment horizontal="right"/>
    </xf>
    <xf numFmtId="164" fontId="4" fillId="2" borderId="9" xfId="0" applyNumberFormat="1" applyFont="1" applyFill="1" applyBorder="1" applyAlignment="1">
      <alignment horizontal="right"/>
    </xf>
    <xf numFmtId="164" fontId="4" fillId="2" borderId="12" xfId="0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64" fontId="0" fillId="0" borderId="0" xfId="0" applyNumberFormat="1"/>
    <xf numFmtId="0" fontId="6" fillId="0" borderId="11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1" fillId="0" borderId="6" xfId="0" applyFont="1" applyBorder="1" applyAlignment="1">
      <alignment horizontal="justify" wrapText="1"/>
    </xf>
    <xf numFmtId="0" fontId="7" fillId="0" borderId="11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2" borderId="9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3"/>
  <sheetViews>
    <sheetView tabSelected="1" workbookViewId="0"/>
  </sheetViews>
  <sheetFormatPr defaultRowHeight="15" x14ac:dyDescent="0.25"/>
  <cols>
    <col min="1" max="2" width="1.7109375" customWidth="1"/>
    <col min="3" max="3" width="26.7109375" customWidth="1"/>
    <col min="4" max="5" width="12.42578125" bestFit="1" customWidth="1"/>
    <col min="6" max="6" width="11.85546875" bestFit="1" customWidth="1"/>
    <col min="7" max="7" width="11.5703125" bestFit="1" customWidth="1"/>
    <col min="8" max="8" width="12.42578125" bestFit="1" customWidth="1"/>
    <col min="9" max="9" width="12" bestFit="1" customWidth="1"/>
    <col min="10" max="11" width="12.140625" bestFit="1" customWidth="1"/>
    <col min="12" max="12" width="11.5703125" bestFit="1" customWidth="1"/>
  </cols>
  <sheetData>
    <row r="2" spans="1:10" x14ac:dyDescent="0.25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25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25">
      <c r="A4" s="52" t="s">
        <v>2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x14ac:dyDescent="0.25">
      <c r="A5" s="51" t="s">
        <v>3</v>
      </c>
      <c r="B5" s="51"/>
      <c r="C5" s="51"/>
      <c r="D5" s="51"/>
      <c r="E5" s="51"/>
      <c r="F5" s="51"/>
      <c r="G5" s="51"/>
      <c r="H5" s="51"/>
      <c r="I5" s="51"/>
      <c r="J5" s="51"/>
    </row>
    <row r="6" spans="1:10" x14ac:dyDescent="0.25">
      <c r="A6" s="53" t="s">
        <v>4</v>
      </c>
      <c r="B6" s="53"/>
      <c r="C6" s="53"/>
      <c r="D6" s="53"/>
      <c r="E6" s="53"/>
      <c r="F6" s="53"/>
      <c r="G6" s="53"/>
      <c r="H6" s="53"/>
      <c r="I6" s="53"/>
      <c r="J6" s="53"/>
    </row>
    <row r="8" spans="1:10" ht="15.75" thickBot="1" x14ac:dyDescent="0.3">
      <c r="A8" s="54" t="s">
        <v>5</v>
      </c>
      <c r="B8" s="54"/>
      <c r="C8" s="54"/>
      <c r="D8" s="54"/>
      <c r="E8" s="54"/>
      <c r="F8" s="54"/>
      <c r="G8" s="54"/>
      <c r="H8" s="54"/>
      <c r="J8" s="1" t="s">
        <v>6</v>
      </c>
    </row>
    <row r="9" spans="1:10" ht="15.75" thickBot="1" x14ac:dyDescent="0.3">
      <c r="A9" s="56" t="s">
        <v>7</v>
      </c>
      <c r="B9" s="57"/>
      <c r="C9" s="57"/>
      <c r="D9" s="6" t="s">
        <v>8</v>
      </c>
      <c r="E9" s="6" t="s">
        <v>8</v>
      </c>
      <c r="F9" s="55" t="s">
        <v>9</v>
      </c>
      <c r="G9" s="55"/>
      <c r="H9" s="55"/>
      <c r="I9" s="55"/>
      <c r="J9" s="7" t="s">
        <v>10</v>
      </c>
    </row>
    <row r="10" spans="1:10" x14ac:dyDescent="0.25">
      <c r="A10" s="58"/>
      <c r="B10" s="59"/>
      <c r="C10" s="59"/>
      <c r="D10" s="2" t="s">
        <v>11</v>
      </c>
      <c r="E10" s="2" t="s">
        <v>12</v>
      </c>
      <c r="F10" s="4" t="s">
        <v>13</v>
      </c>
      <c r="G10" s="4" t="s">
        <v>14</v>
      </c>
      <c r="H10" s="4" t="s">
        <v>15</v>
      </c>
      <c r="I10" s="4" t="s">
        <v>14</v>
      </c>
      <c r="J10" s="3"/>
    </row>
    <row r="11" spans="1:10" ht="15.75" thickBot="1" x14ac:dyDescent="0.3">
      <c r="A11" s="60"/>
      <c r="B11" s="61"/>
      <c r="C11" s="59"/>
      <c r="D11" s="2"/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  <c r="J11" s="5" t="s">
        <v>21</v>
      </c>
    </row>
    <row r="12" spans="1:10" x14ac:dyDescent="0.25">
      <c r="A12" s="62" t="s">
        <v>22</v>
      </c>
      <c r="B12" s="62"/>
      <c r="C12" s="63"/>
      <c r="D12" s="8">
        <v>19663600</v>
      </c>
      <c r="E12" s="8">
        <v>20100700</v>
      </c>
      <c r="F12" s="8">
        <v>3149139.55</v>
      </c>
      <c r="G12" s="8">
        <v>15.67</v>
      </c>
      <c r="H12" s="8">
        <v>3149139.55</v>
      </c>
      <c r="I12" s="8">
        <v>15.67</v>
      </c>
      <c r="J12" s="9">
        <v>16951560.449999999</v>
      </c>
    </row>
    <row r="13" spans="1:10" x14ac:dyDescent="0.25">
      <c r="A13" s="40" t="s">
        <v>23</v>
      </c>
      <c r="B13" s="40"/>
      <c r="C13" s="41"/>
      <c r="D13" s="10">
        <v>18348600</v>
      </c>
      <c r="E13" s="10">
        <v>18348600</v>
      </c>
      <c r="F13" s="10">
        <v>2907039.55</v>
      </c>
      <c r="G13" s="10">
        <v>15.84</v>
      </c>
      <c r="H13" s="10">
        <v>2907039.55</v>
      </c>
      <c r="I13" s="10">
        <v>15.84</v>
      </c>
      <c r="J13" s="11">
        <v>15441560.449999999</v>
      </c>
    </row>
    <row r="14" spans="1:10" x14ac:dyDescent="0.25">
      <c r="B14" s="42" t="s">
        <v>24</v>
      </c>
      <c r="C14" s="43"/>
      <c r="D14" s="12">
        <v>1026000</v>
      </c>
      <c r="E14" s="12">
        <v>1026000</v>
      </c>
      <c r="F14" s="12">
        <v>70776.570000000007</v>
      </c>
      <c r="G14" s="12">
        <v>6.9</v>
      </c>
      <c r="H14" s="12">
        <v>70776.570000000007</v>
      </c>
      <c r="I14" s="12">
        <v>6.9</v>
      </c>
      <c r="J14" s="13">
        <v>955223.43</v>
      </c>
    </row>
    <row r="15" spans="1:10" x14ac:dyDescent="0.25">
      <c r="C15" s="14" t="s">
        <v>25</v>
      </c>
      <c r="D15" s="12">
        <v>723000</v>
      </c>
      <c r="E15" s="12">
        <v>723000</v>
      </c>
      <c r="F15" s="12">
        <v>57648.14</v>
      </c>
      <c r="G15" s="12">
        <v>7.97</v>
      </c>
      <c r="H15" s="12">
        <v>57648.14</v>
      </c>
      <c r="I15" s="12">
        <v>7.97</v>
      </c>
      <c r="J15" s="13">
        <v>665351.86</v>
      </c>
    </row>
    <row r="16" spans="1:10" x14ac:dyDescent="0.25">
      <c r="C16" s="14" t="s">
        <v>26</v>
      </c>
      <c r="D16" s="12">
        <v>303000</v>
      </c>
      <c r="E16" s="12">
        <v>303000</v>
      </c>
      <c r="F16" s="12">
        <v>13128.43</v>
      </c>
      <c r="G16" s="12">
        <v>4.33</v>
      </c>
      <c r="H16" s="12">
        <v>13128.43</v>
      </c>
      <c r="I16" s="12">
        <v>4.33</v>
      </c>
      <c r="J16" s="13">
        <v>289871.57</v>
      </c>
    </row>
    <row r="17" spans="1:10" x14ac:dyDescent="0.25">
      <c r="B17" s="42" t="s">
        <v>27</v>
      </c>
      <c r="C17" s="43"/>
      <c r="D17" s="12">
        <v>151400</v>
      </c>
      <c r="E17" s="12">
        <v>151400</v>
      </c>
      <c r="F17" s="12">
        <v>29488.12</v>
      </c>
      <c r="G17" s="12">
        <v>19.48</v>
      </c>
      <c r="H17" s="12">
        <v>29488.12</v>
      </c>
      <c r="I17" s="12">
        <v>19.48</v>
      </c>
      <c r="J17" s="13">
        <v>121911.88</v>
      </c>
    </row>
    <row r="18" spans="1:10" x14ac:dyDescent="0.25">
      <c r="C18" s="14" t="s">
        <v>28</v>
      </c>
      <c r="D18" s="12">
        <v>1000</v>
      </c>
      <c r="E18" s="12">
        <v>1000</v>
      </c>
      <c r="F18" s="12">
        <v>0</v>
      </c>
      <c r="G18" s="12">
        <v>0</v>
      </c>
      <c r="H18" s="12">
        <v>0</v>
      </c>
      <c r="I18" s="12">
        <v>0</v>
      </c>
      <c r="J18" s="13">
        <v>1000</v>
      </c>
    </row>
    <row r="19" spans="1:10" x14ac:dyDescent="0.25">
      <c r="C19" s="14" t="s">
        <v>29</v>
      </c>
      <c r="D19" s="12">
        <v>146900</v>
      </c>
      <c r="E19" s="12">
        <v>146900</v>
      </c>
      <c r="F19" s="12">
        <v>29065.17</v>
      </c>
      <c r="G19" s="12">
        <v>19.79</v>
      </c>
      <c r="H19" s="12">
        <v>29065.17</v>
      </c>
      <c r="I19" s="12">
        <v>19.79</v>
      </c>
      <c r="J19" s="13">
        <v>117834.83</v>
      </c>
    </row>
    <row r="20" spans="1:10" x14ac:dyDescent="0.25">
      <c r="C20" s="14" t="s">
        <v>30</v>
      </c>
      <c r="D20" s="12">
        <v>3500</v>
      </c>
      <c r="E20" s="12">
        <v>3500</v>
      </c>
      <c r="F20" s="12">
        <v>422.95</v>
      </c>
      <c r="G20" s="12">
        <v>12.08</v>
      </c>
      <c r="H20" s="12">
        <v>422.95</v>
      </c>
      <c r="I20" s="12">
        <v>12.08</v>
      </c>
      <c r="J20" s="13">
        <v>3077.05</v>
      </c>
    </row>
    <row r="21" spans="1:10" x14ac:dyDescent="0.25">
      <c r="B21" s="42" t="s">
        <v>31</v>
      </c>
      <c r="C21" s="43"/>
      <c r="D21" s="12">
        <v>637000</v>
      </c>
      <c r="E21" s="12">
        <v>637000</v>
      </c>
      <c r="F21" s="12">
        <v>85446.27</v>
      </c>
      <c r="G21" s="12">
        <v>13.41</v>
      </c>
      <c r="H21" s="12">
        <v>85446.27</v>
      </c>
      <c r="I21" s="12">
        <v>13.41</v>
      </c>
      <c r="J21" s="13">
        <v>551553.73</v>
      </c>
    </row>
    <row r="22" spans="1:10" x14ac:dyDescent="0.25">
      <c r="B22" s="42" t="s">
        <v>32</v>
      </c>
      <c r="C22" s="43"/>
      <c r="D22" s="12">
        <v>16282000</v>
      </c>
      <c r="E22" s="12">
        <v>16282000</v>
      </c>
      <c r="F22" s="12">
        <v>2701969.14</v>
      </c>
      <c r="G22" s="12">
        <v>16.59</v>
      </c>
      <c r="H22" s="12">
        <v>2701969.14</v>
      </c>
      <c r="I22" s="12">
        <v>16.59</v>
      </c>
      <c r="J22" s="13">
        <v>13580030.859999999</v>
      </c>
    </row>
    <row r="23" spans="1:10" x14ac:dyDescent="0.25">
      <c r="C23" s="14" t="s">
        <v>33</v>
      </c>
      <c r="D23" s="12">
        <v>15801800</v>
      </c>
      <c r="E23" s="12">
        <v>15801800</v>
      </c>
      <c r="F23" s="12">
        <v>2701969.14</v>
      </c>
      <c r="G23" s="12">
        <v>17.100000000000001</v>
      </c>
      <c r="H23" s="12">
        <v>2701969.14</v>
      </c>
      <c r="I23" s="12">
        <v>17.100000000000001</v>
      </c>
      <c r="J23" s="13">
        <v>13099830.859999999</v>
      </c>
    </row>
    <row r="24" spans="1:10" x14ac:dyDescent="0.25">
      <c r="C24" s="14" t="s">
        <v>34</v>
      </c>
      <c r="D24" s="12">
        <v>480200</v>
      </c>
      <c r="E24" s="12">
        <v>480200</v>
      </c>
      <c r="F24" s="12">
        <v>0</v>
      </c>
      <c r="G24" s="12">
        <v>0</v>
      </c>
      <c r="H24" s="12">
        <v>0</v>
      </c>
      <c r="I24" s="12">
        <v>0</v>
      </c>
      <c r="J24" s="13">
        <v>480200</v>
      </c>
    </row>
    <row r="25" spans="1:10" x14ac:dyDescent="0.25">
      <c r="B25" s="42" t="s">
        <v>35</v>
      </c>
      <c r="C25" s="43"/>
      <c r="D25" s="12">
        <v>252200</v>
      </c>
      <c r="E25" s="12">
        <v>252200</v>
      </c>
      <c r="F25" s="12">
        <v>19359.45</v>
      </c>
      <c r="G25" s="12">
        <v>7.68</v>
      </c>
      <c r="H25" s="12">
        <v>19359.45</v>
      </c>
      <c r="I25" s="12">
        <v>7.68</v>
      </c>
      <c r="J25" s="13">
        <v>232840.55</v>
      </c>
    </row>
    <row r="26" spans="1:10" x14ac:dyDescent="0.25">
      <c r="C26" s="14" t="s">
        <v>36</v>
      </c>
      <c r="D26" s="12">
        <v>60200</v>
      </c>
      <c r="E26" s="12">
        <v>60200</v>
      </c>
      <c r="F26" s="12">
        <v>5078.7</v>
      </c>
      <c r="G26" s="12">
        <v>8.44</v>
      </c>
      <c r="H26" s="12">
        <v>5078.7</v>
      </c>
      <c r="I26" s="12">
        <v>8.44</v>
      </c>
      <c r="J26" s="13">
        <v>55121.3</v>
      </c>
    </row>
    <row r="27" spans="1:10" x14ac:dyDescent="0.25">
      <c r="C27" s="14" t="s">
        <v>37</v>
      </c>
      <c r="D27" s="12">
        <v>0</v>
      </c>
      <c r="E27" s="12">
        <v>0</v>
      </c>
      <c r="F27" s="12">
        <v>790.57</v>
      </c>
      <c r="G27" s="12">
        <v>0</v>
      </c>
      <c r="H27" s="12">
        <v>790.57</v>
      </c>
      <c r="I27" s="12">
        <v>0</v>
      </c>
      <c r="J27" s="13">
        <v>-790.57</v>
      </c>
    </row>
    <row r="28" spans="1:10" x14ac:dyDescent="0.25">
      <c r="C28" s="14" t="s">
        <v>38</v>
      </c>
      <c r="D28" s="12">
        <v>152000</v>
      </c>
      <c r="E28" s="12">
        <v>152000</v>
      </c>
      <c r="F28" s="12">
        <v>11494.62</v>
      </c>
      <c r="G28" s="12">
        <v>7.56</v>
      </c>
      <c r="H28" s="12">
        <v>11494.62</v>
      </c>
      <c r="I28" s="12">
        <v>7.56</v>
      </c>
      <c r="J28" s="13">
        <v>140505.38</v>
      </c>
    </row>
    <row r="29" spans="1:10" x14ac:dyDescent="0.25">
      <c r="C29" s="14" t="s">
        <v>39</v>
      </c>
      <c r="D29" s="12">
        <v>40000</v>
      </c>
      <c r="E29" s="12">
        <v>40000</v>
      </c>
      <c r="F29" s="12">
        <v>1995.56</v>
      </c>
      <c r="G29" s="12">
        <v>4.99</v>
      </c>
      <c r="H29" s="12">
        <v>1995.56</v>
      </c>
      <c r="I29" s="12">
        <v>4.99</v>
      </c>
      <c r="J29" s="13">
        <v>38004.44</v>
      </c>
    </row>
    <row r="30" spans="1:10" x14ac:dyDescent="0.25">
      <c r="A30" s="40" t="s">
        <v>40</v>
      </c>
      <c r="B30" s="40"/>
      <c r="C30" s="41"/>
      <c r="D30" s="10">
        <v>1315000</v>
      </c>
      <c r="E30" s="10">
        <v>1752100</v>
      </c>
      <c r="F30" s="10">
        <v>242100</v>
      </c>
      <c r="G30" s="10">
        <v>13.82</v>
      </c>
      <c r="H30" s="10">
        <v>242100</v>
      </c>
      <c r="I30" s="10">
        <v>13.82</v>
      </c>
      <c r="J30" s="11">
        <v>1510000</v>
      </c>
    </row>
    <row r="31" spans="1:10" x14ac:dyDescent="0.25">
      <c r="B31" s="42" t="s">
        <v>41</v>
      </c>
      <c r="C31" s="43"/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3">
        <v>0</v>
      </c>
    </row>
    <row r="32" spans="1:10" x14ac:dyDescent="0.25">
      <c r="B32" s="42" t="s">
        <v>42</v>
      </c>
      <c r="C32" s="43"/>
      <c r="D32" s="12">
        <v>1315000</v>
      </c>
      <c r="E32" s="12">
        <v>1752100</v>
      </c>
      <c r="F32" s="12">
        <v>242100</v>
      </c>
      <c r="G32" s="12">
        <v>13.82</v>
      </c>
      <c r="H32" s="12">
        <v>242100</v>
      </c>
      <c r="I32" s="12">
        <v>13.82</v>
      </c>
      <c r="J32" s="13">
        <v>1510000</v>
      </c>
    </row>
    <row r="33" spans="1:12" x14ac:dyDescent="0.25">
      <c r="C33" s="14" t="s">
        <v>33</v>
      </c>
      <c r="D33" s="12">
        <v>0</v>
      </c>
      <c r="E33" s="12">
        <v>242100</v>
      </c>
      <c r="F33" s="12">
        <v>242100</v>
      </c>
      <c r="G33" s="12">
        <v>100</v>
      </c>
      <c r="H33" s="12">
        <v>242100</v>
      </c>
      <c r="I33" s="12">
        <v>100</v>
      </c>
      <c r="J33" s="13">
        <v>0</v>
      </c>
    </row>
    <row r="34" spans="1:12" x14ac:dyDescent="0.25">
      <c r="C34" s="14" t="s">
        <v>34</v>
      </c>
      <c r="D34" s="12">
        <v>1315000</v>
      </c>
      <c r="E34" s="12">
        <v>1510000</v>
      </c>
      <c r="F34" s="12">
        <v>0</v>
      </c>
      <c r="G34" s="12">
        <v>0</v>
      </c>
      <c r="H34" s="12">
        <v>0</v>
      </c>
      <c r="I34" s="12">
        <v>0</v>
      </c>
      <c r="J34" s="13">
        <v>1510000</v>
      </c>
    </row>
    <row r="35" spans="1:12" ht="15.75" thickBot="1" x14ac:dyDescent="0.3">
      <c r="A35" s="40" t="s">
        <v>43</v>
      </c>
      <c r="B35" s="40"/>
      <c r="C35" s="41"/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1">
        <v>0</v>
      </c>
    </row>
    <row r="36" spans="1:12" ht="15.75" thickBot="1" x14ac:dyDescent="0.3">
      <c r="A36" s="38" t="s">
        <v>44</v>
      </c>
      <c r="B36" s="39"/>
      <c r="C36" s="39"/>
      <c r="D36" s="8">
        <v>19663600</v>
      </c>
      <c r="E36" s="8">
        <v>20100700</v>
      </c>
      <c r="F36" s="8">
        <v>3149139.55</v>
      </c>
      <c r="G36" s="8">
        <v>15.67</v>
      </c>
      <c r="H36" s="8">
        <v>3149139.55</v>
      </c>
      <c r="I36" s="8">
        <v>15.67</v>
      </c>
      <c r="J36" s="9">
        <v>16951560.449999999</v>
      </c>
    </row>
    <row r="37" spans="1:12" ht="15.75" thickBot="1" x14ac:dyDescent="0.3">
      <c r="A37" s="37" t="s">
        <v>45</v>
      </c>
      <c r="B37" s="37"/>
      <c r="C37" s="38"/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9">
        <v>0</v>
      </c>
    </row>
    <row r="38" spans="1:12" ht="15.75" thickBot="1" x14ac:dyDescent="0.3">
      <c r="A38" s="38" t="s">
        <v>46</v>
      </c>
      <c r="B38" s="39"/>
      <c r="C38" s="39"/>
      <c r="D38" s="8">
        <v>19663600</v>
      </c>
      <c r="E38" s="8">
        <v>20100700</v>
      </c>
      <c r="F38" s="8">
        <v>3149139.55</v>
      </c>
      <c r="G38" s="8">
        <v>15.67</v>
      </c>
      <c r="H38" s="8">
        <v>3149139.55</v>
      </c>
      <c r="I38" s="8">
        <v>15.67</v>
      </c>
      <c r="J38" s="9">
        <v>16951560.449999999</v>
      </c>
    </row>
    <row r="39" spans="1:12" ht="15.75" thickBot="1" x14ac:dyDescent="0.3">
      <c r="A39" s="38" t="s">
        <v>47</v>
      </c>
      <c r="B39" s="39"/>
      <c r="C39" s="39"/>
      <c r="D39" s="17" t="s">
        <v>48</v>
      </c>
      <c r="E39" s="17" t="s">
        <v>48</v>
      </c>
      <c r="F39" s="17" t="s">
        <v>48</v>
      </c>
      <c r="G39" s="17" t="s">
        <v>48</v>
      </c>
      <c r="H39" s="8">
        <f>G57-H38</f>
        <v>616878.17000000039</v>
      </c>
      <c r="I39" s="17" t="s">
        <v>48</v>
      </c>
      <c r="J39" s="9">
        <v>33856.959999999999</v>
      </c>
    </row>
    <row r="40" spans="1:12" ht="15.75" thickBot="1" x14ac:dyDescent="0.3">
      <c r="A40" s="31" t="s">
        <v>49</v>
      </c>
      <c r="B40" s="32"/>
      <c r="C40" s="32"/>
      <c r="D40" s="20">
        <v>19663600</v>
      </c>
      <c r="E40" s="20">
        <v>20100700</v>
      </c>
      <c r="F40" s="20">
        <v>3149139.55</v>
      </c>
      <c r="G40" s="20">
        <v>15.67</v>
      </c>
      <c r="H40" s="20">
        <f>H38+H39</f>
        <v>3766017.72</v>
      </c>
      <c r="I40" s="20">
        <v>15.67</v>
      </c>
      <c r="J40" s="21">
        <v>16985417.41</v>
      </c>
    </row>
    <row r="41" spans="1:12" ht="15.75" thickBot="1" x14ac:dyDescent="0.3">
      <c r="A41" s="38" t="s">
        <v>50</v>
      </c>
      <c r="B41" s="39"/>
      <c r="C41" s="39"/>
      <c r="D41" s="10">
        <v>0</v>
      </c>
      <c r="E41" s="10">
        <v>0</v>
      </c>
      <c r="F41" s="22" t="s">
        <v>51</v>
      </c>
      <c r="G41" s="22" t="s">
        <v>51</v>
      </c>
      <c r="H41" s="10">
        <v>33835.769999999997</v>
      </c>
      <c r="I41" s="22" t="s">
        <v>51</v>
      </c>
      <c r="J41" s="23" t="s">
        <v>51</v>
      </c>
    </row>
    <row r="42" spans="1:12" ht="15.75" thickBot="1" x14ac:dyDescent="0.3">
      <c r="A42" s="45" t="s">
        <v>52</v>
      </c>
      <c r="B42" s="46"/>
      <c r="C42" s="46"/>
      <c r="D42" s="28" t="s">
        <v>53</v>
      </c>
      <c r="E42" s="28" t="s">
        <v>53</v>
      </c>
      <c r="F42" s="44" t="s">
        <v>54</v>
      </c>
      <c r="G42" s="44"/>
      <c r="H42" s="28" t="s">
        <v>10</v>
      </c>
      <c r="I42" s="44" t="s">
        <v>55</v>
      </c>
      <c r="J42" s="44"/>
      <c r="K42" s="28" t="s">
        <v>10</v>
      </c>
      <c r="L42" s="29" t="s">
        <v>52</v>
      </c>
    </row>
    <row r="43" spans="1:12" x14ac:dyDescent="0.25">
      <c r="A43" s="47"/>
      <c r="B43" s="48"/>
      <c r="C43" s="48"/>
      <c r="D43" s="24" t="s">
        <v>11</v>
      </c>
      <c r="E43" s="24" t="s">
        <v>12</v>
      </c>
      <c r="F43" s="26" t="s">
        <v>56</v>
      </c>
      <c r="G43" s="26" t="s">
        <v>57</v>
      </c>
      <c r="H43" s="26"/>
      <c r="I43" s="26" t="s">
        <v>56</v>
      </c>
      <c r="J43" s="26" t="s">
        <v>57</v>
      </c>
      <c r="K43" s="26"/>
      <c r="L43" s="25" t="s">
        <v>58</v>
      </c>
    </row>
    <row r="44" spans="1:12" x14ac:dyDescent="0.25">
      <c r="A44" s="47"/>
      <c r="B44" s="48"/>
      <c r="C44" s="48"/>
      <c r="D44" s="26"/>
      <c r="E44" s="26"/>
      <c r="F44" s="26" t="s">
        <v>59</v>
      </c>
      <c r="G44" s="26" t="s">
        <v>59</v>
      </c>
      <c r="H44" s="26"/>
      <c r="I44" s="26" t="s">
        <v>59</v>
      </c>
      <c r="J44" s="26" t="s">
        <v>59</v>
      </c>
      <c r="K44" s="26"/>
      <c r="L44" s="25" t="s">
        <v>60</v>
      </c>
    </row>
    <row r="45" spans="1:12" ht="15.75" thickBot="1" x14ac:dyDescent="0.3">
      <c r="A45" s="49"/>
      <c r="B45" s="50"/>
      <c r="C45" s="48"/>
      <c r="D45" s="26" t="s">
        <v>61</v>
      </c>
      <c r="E45" s="26" t="s">
        <v>62</v>
      </c>
      <c r="F45" s="26"/>
      <c r="G45" s="26" t="s">
        <v>63</v>
      </c>
      <c r="H45" s="26" t="s">
        <v>64</v>
      </c>
      <c r="I45" s="26"/>
      <c r="J45" s="26" t="s">
        <v>65</v>
      </c>
      <c r="K45" s="26" t="s">
        <v>66</v>
      </c>
      <c r="L45" s="27" t="s">
        <v>67</v>
      </c>
    </row>
    <row r="46" spans="1:12" x14ac:dyDescent="0.25">
      <c r="A46" s="37" t="s">
        <v>68</v>
      </c>
      <c r="B46" s="37"/>
      <c r="C46" s="38"/>
      <c r="D46" s="8">
        <v>19663600</v>
      </c>
      <c r="E46" s="8">
        <v>20134556.960000001</v>
      </c>
      <c r="F46" s="8">
        <v>3766017.72</v>
      </c>
      <c r="G46" s="8">
        <v>3766017.72</v>
      </c>
      <c r="H46" s="8">
        <v>16368539.24</v>
      </c>
      <c r="I46" s="8">
        <v>2415103.85</v>
      </c>
      <c r="J46" s="8">
        <v>2415103.85</v>
      </c>
      <c r="K46" s="8">
        <v>17719453.109999999</v>
      </c>
      <c r="L46" s="9">
        <v>1663940.05</v>
      </c>
    </row>
    <row r="47" spans="1:12" x14ac:dyDescent="0.25">
      <c r="A47" s="40" t="s">
        <v>69</v>
      </c>
      <c r="B47" s="40"/>
      <c r="C47" s="41"/>
      <c r="D47" s="10">
        <v>17229080</v>
      </c>
      <c r="E47" s="10">
        <v>17238436.960000001</v>
      </c>
      <c r="F47" s="10">
        <v>3737181</v>
      </c>
      <c r="G47" s="10">
        <v>3737181</v>
      </c>
      <c r="H47" s="10">
        <v>13501255.960000001</v>
      </c>
      <c r="I47" s="10">
        <v>2389009.5499999998</v>
      </c>
      <c r="J47" s="10">
        <v>2389009.5499999998</v>
      </c>
      <c r="K47" s="10">
        <v>14849427.41</v>
      </c>
      <c r="L47" s="11">
        <v>1659687.41</v>
      </c>
    </row>
    <row r="48" spans="1:12" x14ac:dyDescent="0.25">
      <c r="B48" s="42" t="s">
        <v>70</v>
      </c>
      <c r="C48" s="43"/>
      <c r="D48" s="12">
        <v>9030640</v>
      </c>
      <c r="E48" s="12">
        <v>9028640</v>
      </c>
      <c r="F48" s="12">
        <v>1458717.88</v>
      </c>
      <c r="G48" s="12">
        <v>1458717.88</v>
      </c>
      <c r="H48" s="12">
        <v>7569922.1200000001</v>
      </c>
      <c r="I48" s="12">
        <v>1458717.88</v>
      </c>
      <c r="J48" s="12">
        <v>1458717.88</v>
      </c>
      <c r="K48" s="12">
        <v>7569922.1200000001</v>
      </c>
      <c r="L48" s="13">
        <v>946598.24</v>
      </c>
    </row>
    <row r="49" spans="1:12" x14ac:dyDescent="0.25">
      <c r="B49" s="42" t="s">
        <v>71</v>
      </c>
      <c r="C49" s="43"/>
      <c r="D49" s="12">
        <v>8198440</v>
      </c>
      <c r="E49" s="12">
        <v>8209796.96</v>
      </c>
      <c r="F49" s="12">
        <v>2278463.12</v>
      </c>
      <c r="G49" s="12">
        <v>2278463.12</v>
      </c>
      <c r="H49" s="12">
        <v>5931333.8399999999</v>
      </c>
      <c r="I49" s="12">
        <v>930291.67</v>
      </c>
      <c r="J49" s="12">
        <v>930291.67</v>
      </c>
      <c r="K49" s="12">
        <v>7279505.29</v>
      </c>
      <c r="L49" s="13">
        <v>713089.17</v>
      </c>
    </row>
    <row r="50" spans="1:12" x14ac:dyDescent="0.25">
      <c r="A50" s="40" t="s">
        <v>72</v>
      </c>
      <c r="B50" s="40"/>
      <c r="C50" s="41"/>
      <c r="D50" s="10">
        <v>2384520</v>
      </c>
      <c r="E50" s="10">
        <v>2846120</v>
      </c>
      <c r="F50" s="10">
        <v>28836.720000000001</v>
      </c>
      <c r="G50" s="10">
        <v>28836.720000000001</v>
      </c>
      <c r="H50" s="10">
        <v>2817283.28</v>
      </c>
      <c r="I50" s="10">
        <v>26094.3</v>
      </c>
      <c r="J50" s="10">
        <v>26094.3</v>
      </c>
      <c r="K50" s="10">
        <v>2820025.7</v>
      </c>
      <c r="L50" s="11">
        <v>4252.6400000000003</v>
      </c>
    </row>
    <row r="51" spans="1:12" x14ac:dyDescent="0.25">
      <c r="B51" s="42" t="s">
        <v>73</v>
      </c>
      <c r="C51" s="43"/>
      <c r="D51" s="12">
        <v>2377520</v>
      </c>
      <c r="E51" s="12">
        <v>2839120</v>
      </c>
      <c r="F51" s="12">
        <v>23427.62</v>
      </c>
      <c r="G51" s="12">
        <v>23427.62</v>
      </c>
      <c r="H51" s="12">
        <v>2815692.38</v>
      </c>
      <c r="I51" s="12">
        <v>20685.2</v>
      </c>
      <c r="J51" s="12">
        <v>20685.2</v>
      </c>
      <c r="K51" s="12">
        <v>2818434.8</v>
      </c>
      <c r="L51" s="13">
        <v>2089</v>
      </c>
    </row>
    <row r="52" spans="1:12" x14ac:dyDescent="0.25">
      <c r="B52" s="42" t="s">
        <v>74</v>
      </c>
      <c r="C52" s="43"/>
      <c r="D52" s="12">
        <v>7000</v>
      </c>
      <c r="E52" s="12">
        <v>7000</v>
      </c>
      <c r="F52" s="12">
        <v>5409.1</v>
      </c>
      <c r="G52" s="12">
        <v>5409.1</v>
      </c>
      <c r="H52" s="12">
        <v>1590.9</v>
      </c>
      <c r="I52" s="12">
        <v>5409.1</v>
      </c>
      <c r="J52" s="12">
        <v>5409.1</v>
      </c>
      <c r="K52" s="12">
        <v>1590.9</v>
      </c>
      <c r="L52" s="13">
        <v>2163.64</v>
      </c>
    </row>
    <row r="53" spans="1:12" x14ac:dyDescent="0.25">
      <c r="A53" s="42" t="s">
        <v>75</v>
      </c>
      <c r="B53" s="42"/>
      <c r="C53" s="43"/>
      <c r="D53" s="10">
        <v>50000</v>
      </c>
      <c r="E53" s="10">
        <v>50000</v>
      </c>
      <c r="F53" s="10">
        <v>0</v>
      </c>
      <c r="G53" s="10">
        <v>0</v>
      </c>
      <c r="H53" s="10">
        <v>50000</v>
      </c>
      <c r="I53" s="10">
        <v>0</v>
      </c>
      <c r="J53" s="10">
        <v>0</v>
      </c>
      <c r="K53" s="10">
        <v>50000</v>
      </c>
      <c r="L53" s="11">
        <v>0</v>
      </c>
    </row>
    <row r="54" spans="1:12" ht="15.75" thickBot="1" x14ac:dyDescent="0.3">
      <c r="A54" s="40" t="s">
        <v>76</v>
      </c>
      <c r="B54" s="40"/>
      <c r="C54" s="41"/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1">
        <v>0</v>
      </c>
    </row>
    <row r="55" spans="1:12" ht="15.75" thickBot="1" x14ac:dyDescent="0.3">
      <c r="A55" s="34" t="s">
        <v>77</v>
      </c>
      <c r="B55" s="35"/>
      <c r="C55" s="36"/>
      <c r="D55" s="8">
        <v>19663600</v>
      </c>
      <c r="E55" s="8">
        <v>20134556.960000001</v>
      </c>
      <c r="F55" s="8">
        <v>3766017.72</v>
      </c>
      <c r="G55" s="8">
        <v>3766017.72</v>
      </c>
      <c r="H55" s="8">
        <v>16368539.24</v>
      </c>
      <c r="I55" s="8">
        <v>2415103.85</v>
      </c>
      <c r="J55" s="8">
        <v>2415103.85</v>
      </c>
      <c r="K55" s="8">
        <v>17719453.109999999</v>
      </c>
      <c r="L55" s="9">
        <v>1663940.05</v>
      </c>
    </row>
    <row r="56" spans="1:12" ht="15.75" thickBot="1" x14ac:dyDescent="0.3">
      <c r="A56" s="37" t="s">
        <v>78</v>
      </c>
      <c r="B56" s="37"/>
      <c r="C56" s="38"/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9">
        <v>0</v>
      </c>
    </row>
    <row r="57" spans="1:12" ht="15.75" thickBot="1" x14ac:dyDescent="0.3">
      <c r="A57" s="38" t="s">
        <v>79</v>
      </c>
      <c r="B57" s="39"/>
      <c r="C57" s="39"/>
      <c r="D57" s="8">
        <v>19663600</v>
      </c>
      <c r="E57" s="8">
        <v>20134556.960000001</v>
      </c>
      <c r="F57" s="8">
        <v>3766017.72</v>
      </c>
      <c r="G57" s="8">
        <v>3766017.72</v>
      </c>
      <c r="H57" s="8">
        <v>16368539.24</v>
      </c>
      <c r="I57" s="8">
        <v>2415103.85</v>
      </c>
      <c r="J57" s="8">
        <v>2415103.85</v>
      </c>
      <c r="K57" s="8">
        <v>17719453.109999999</v>
      </c>
      <c r="L57" s="9">
        <v>1663940.05</v>
      </c>
    </row>
    <row r="58" spans="1:12" ht="15.75" thickBot="1" x14ac:dyDescent="0.3">
      <c r="A58" s="38" t="s">
        <v>80</v>
      </c>
      <c r="B58" s="39"/>
      <c r="C58" s="39"/>
      <c r="D58" s="17" t="s">
        <v>51</v>
      </c>
      <c r="E58" s="17" t="s">
        <v>51</v>
      </c>
      <c r="F58" s="17" t="s">
        <v>51</v>
      </c>
      <c r="G58" s="8">
        <v>0</v>
      </c>
      <c r="H58" s="17" t="s">
        <v>51</v>
      </c>
      <c r="I58" s="17" t="s">
        <v>51</v>
      </c>
      <c r="J58" s="8">
        <v>734035.7</v>
      </c>
      <c r="K58" s="17" t="s">
        <v>51</v>
      </c>
      <c r="L58" s="9">
        <v>1485199.5</v>
      </c>
    </row>
    <row r="59" spans="1:12" ht="15.75" thickBot="1" x14ac:dyDescent="0.3">
      <c r="A59" s="38" t="s">
        <v>81</v>
      </c>
      <c r="B59" s="39"/>
      <c r="C59" s="39"/>
      <c r="D59" s="18">
        <v>19663600</v>
      </c>
      <c r="E59" s="18">
        <v>20134556.960000001</v>
      </c>
      <c r="F59" s="18">
        <v>3766017.72</v>
      </c>
      <c r="G59" s="18">
        <v>3766017.72</v>
      </c>
      <c r="H59" s="18" t="s">
        <v>48</v>
      </c>
      <c r="I59" s="18">
        <v>2415103.85</v>
      </c>
      <c r="J59" s="18">
        <v>3149139.55</v>
      </c>
      <c r="K59" s="18" t="s">
        <v>48</v>
      </c>
      <c r="L59" s="19">
        <v>3149139.55</v>
      </c>
    </row>
    <row r="60" spans="1:12" ht="15.75" thickBot="1" x14ac:dyDescent="0.3">
      <c r="A60" s="31" t="s">
        <v>82</v>
      </c>
      <c r="B60" s="32"/>
      <c r="C60" s="32"/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6">
        <v>0</v>
      </c>
    </row>
    <row r="61" spans="1:12" ht="15" customHeight="1" x14ac:dyDescent="0.25">
      <c r="A61" s="33" t="s">
        <v>83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</row>
    <row r="63" spans="1:12" x14ac:dyDescent="0.25">
      <c r="I63" s="30"/>
    </row>
  </sheetData>
  <mergeCells count="44">
    <mergeCell ref="B17:C17"/>
    <mergeCell ref="A2:J2"/>
    <mergeCell ref="A3:J3"/>
    <mergeCell ref="A4:J4"/>
    <mergeCell ref="A5:J5"/>
    <mergeCell ref="A6:J6"/>
    <mergeCell ref="A8:H8"/>
    <mergeCell ref="F9:I9"/>
    <mergeCell ref="A9:C11"/>
    <mergeCell ref="A12:C12"/>
    <mergeCell ref="A13:C13"/>
    <mergeCell ref="B14:C14"/>
    <mergeCell ref="B21:C21"/>
    <mergeCell ref="B22:C22"/>
    <mergeCell ref="B25:C25"/>
    <mergeCell ref="A30:C30"/>
    <mergeCell ref="B31:C31"/>
    <mergeCell ref="B32:C32"/>
    <mergeCell ref="A35:C35"/>
    <mergeCell ref="A36:C36"/>
    <mergeCell ref="A37:C37"/>
    <mergeCell ref="A46:C46"/>
    <mergeCell ref="A38:C38"/>
    <mergeCell ref="A39:C39"/>
    <mergeCell ref="A40:C40"/>
    <mergeCell ref="A41:C41"/>
    <mergeCell ref="A42:C45"/>
    <mergeCell ref="F42:G42"/>
    <mergeCell ref="I42:J42"/>
    <mergeCell ref="A47:C47"/>
    <mergeCell ref="B48:C48"/>
    <mergeCell ref="B49:C49"/>
    <mergeCell ref="A50:C50"/>
    <mergeCell ref="B51:C51"/>
    <mergeCell ref="B52:C52"/>
    <mergeCell ref="A53:C53"/>
    <mergeCell ref="A54:C54"/>
    <mergeCell ref="A60:C60"/>
    <mergeCell ref="A61:K61"/>
    <mergeCell ref="A55:C55"/>
    <mergeCell ref="A56:C56"/>
    <mergeCell ref="A57:C57"/>
    <mergeCell ref="A58:C58"/>
    <mergeCell ref="A59:C59"/>
  </mergeCells>
  <pageMargins left="0.39370078740157483" right="0.39370078740157483" top="0.39370078740157483" bottom="0.39370078740157483" header="0" footer="0"/>
  <pageSetup paperSize="9" scale="68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Anexo1</vt:lpstr>
      <vt:lpstr>Anexo1!Titulos_de_impressao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claiton</dc:creator>
  <cp:lastModifiedBy>Gabriel Laércio de Lima (2)</cp:lastModifiedBy>
  <cp:lastPrinted>2017-03-31T16:37:11Z</cp:lastPrinted>
  <dcterms:created xsi:type="dcterms:W3CDTF">2017-03-31T16:34:39Z</dcterms:created>
  <dcterms:modified xsi:type="dcterms:W3CDTF">2017-04-03T13:34:18Z</dcterms:modified>
</cp:coreProperties>
</file>