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iton\Downloads\"/>
    </mc:Choice>
  </mc:AlternateContent>
  <bookViews>
    <workbookView xWindow="0" yWindow="0" windowWidth="15270" windowHeight="6735"/>
  </bookViews>
  <sheets>
    <sheet name="Anexo7" sheetId="1" r:id="rId1"/>
  </sheets>
  <definedNames>
    <definedName name="_xlnm.Print_Titles" localSheetId="0">Anexo7!$1:$12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F16" i="1"/>
  <c r="F15" i="1" s="1"/>
  <c r="F18" i="1" s="1"/>
  <c r="K18" i="1"/>
  <c r="I18" i="1"/>
  <c r="H18" i="1"/>
  <c r="G18" i="1"/>
  <c r="E18" i="1"/>
  <c r="C18" i="1"/>
  <c r="K15" i="1"/>
  <c r="J15" i="1"/>
  <c r="J18" i="1" s="1"/>
  <c r="I15" i="1"/>
  <c r="H15" i="1"/>
  <c r="G15" i="1"/>
  <c r="E15" i="1"/>
  <c r="D15" i="1"/>
  <c r="D18" i="1" s="1"/>
  <c r="C15" i="1"/>
  <c r="B15" i="1"/>
  <c r="B18" i="1" s="1"/>
  <c r="M16" i="1" l="1"/>
  <c r="M15" i="1" s="1"/>
  <c r="M18" i="1" s="1"/>
  <c r="L15" i="1"/>
  <c r="L18" i="1" s="1"/>
</calcChain>
</file>

<file path=xl/sharedStrings.xml><?xml version="1.0" encoding="utf-8"?>
<sst xmlns="http://schemas.openxmlformats.org/spreadsheetml/2006/main" count="44" uniqueCount="36">
  <si>
    <t>Prefeitura Municipal de Tuiuti - SP</t>
  </si>
  <si>
    <t>Relatório Resumido da Execução Orçamentária</t>
  </si>
  <si>
    <t>Demonstrativo dos Restos a Pagar por Poder e Órgão</t>
  </si>
  <si>
    <t>Orçamentos Fiscal e da Seguridade Social</t>
  </si>
  <si>
    <t>Janeiro a Outubro 2017/Bimestre Setembro-Outubro</t>
  </si>
  <si>
    <t>RREO - ANEXO 7 (LRF, art.53, inciso V)</t>
  </si>
  <si>
    <t>R$ 1,00</t>
  </si>
  <si>
    <t>PODER/ÓRGÃO</t>
  </si>
  <si>
    <t>RESTOS A PAGAR PROCESSADOS E NÃO PROCESSADOS
LIQUIDADOS EM EXERCÍCIOS ANTERIORES</t>
  </si>
  <si>
    <t>RESTOS A PAGAR NÃO PROCESSADOS</t>
  </si>
  <si>
    <t>Inscritos</t>
  </si>
  <si>
    <t>Cancelados</t>
  </si>
  <si>
    <t>Pagos</t>
  </si>
  <si>
    <t>Saldo</t>
  </si>
  <si>
    <t>Liquidados</t>
  </si>
  <si>
    <t>Saldo Total</t>
  </si>
  <si>
    <t>Em Exercícios</t>
  </si>
  <si>
    <t>Em 31 de</t>
  </si>
  <si>
    <t>Anteriores</t>
  </si>
  <si>
    <t>dezembro de 2016</t>
  </si>
  <si>
    <t>(a)</t>
  </si>
  <si>
    <t>(b)</t>
  </si>
  <si>
    <t>(c)</t>
  </si>
  <si>
    <t>(d)</t>
  </si>
  <si>
    <t>e=(a+b)-(c+d)</t>
  </si>
  <si>
    <t>(f)</t>
  </si>
  <si>
    <t>(g)</t>
  </si>
  <si>
    <t>(h)</t>
  </si>
  <si>
    <t>(i)</t>
  </si>
  <si>
    <t>(j)</t>
  </si>
  <si>
    <t>k=(f+g)-(i+j)</t>
  </si>
  <si>
    <t>L=(e+k)</t>
  </si>
  <si>
    <t>RESTOS A PAGAR(EXCETO INTRA-ORÇAMENTÁRIOS) (I)</t>
  </si>
  <si>
    <t>PODER EXECUTIVO</t>
  </si>
  <si>
    <t>PODER LEGISLATIVO</t>
  </si>
  <si>
    <t>TOTAL (III) = (I+II)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</si>
</sst>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\ #,##0.00_);_(\ \-#,##0.00_);_(\ \-\ ??_);_(@_)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164" fontId="3" fillId="0" borderId="9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3" fillId="2" borderId="10" xfId="0" applyFont="1" applyFill="1" applyBorder="1" applyAlignment="1">
      <alignment horizontal="left"/>
    </xf>
    <xf numFmtId="164" fontId="3" fillId="2" borderId="7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0" fontId="1" fillId="0" borderId="0" xfId="0" applyFont="1" applyAlignment="1">
      <alignment horizontal="justify" vertical="justify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1" fillId="0" borderId="4" xfId="0" applyFont="1" applyBorder="1" applyAlignment="1">
      <alignment horizontal="justify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5535"/>
  <sheetViews>
    <sheetView tabSelected="1" workbookViewId="0"/>
  </sheetViews>
  <sheetFormatPr defaultRowHeight="15" x14ac:dyDescent="0.25"/>
  <cols>
    <col min="1" max="1" width="35.42578125" bestFit="1" customWidth="1"/>
    <col min="2" max="2" width="10" bestFit="1" customWidth="1"/>
    <col min="3" max="3" width="13.5703125" bestFit="1" customWidth="1"/>
    <col min="4" max="4" width="9.85546875" bestFit="1" customWidth="1"/>
    <col min="5" max="5" width="8.85546875" bestFit="1" customWidth="1"/>
    <col min="6" max="6" width="9.42578125" bestFit="1" customWidth="1"/>
    <col min="7" max="7" width="10" bestFit="1" customWidth="1"/>
    <col min="8" max="8" width="13.5703125" bestFit="1" customWidth="1"/>
    <col min="9" max="10" width="9.85546875" bestFit="1" customWidth="1"/>
    <col min="11" max="11" width="8.85546875" bestFit="1" customWidth="1"/>
    <col min="12" max="12" width="10.5703125" bestFit="1" customWidth="1"/>
    <col min="13" max="13" width="9.85546875" bestFit="1" customWidth="1"/>
    <col min="256" max="256" width="93.42578125" customWidth="1"/>
  </cols>
  <sheetData>
    <row r="2" spans="1:13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2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x14ac:dyDescent="0.2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8" spans="1:13" ht="15.75" thickBot="1" x14ac:dyDescent="0.3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1" t="s">
        <v>6</v>
      </c>
    </row>
    <row r="9" spans="1:13" x14ac:dyDescent="0.25">
      <c r="A9" s="18" t="s">
        <v>7</v>
      </c>
      <c r="B9" s="22" t="s">
        <v>8</v>
      </c>
      <c r="C9" s="23"/>
      <c r="D9" s="23"/>
      <c r="E9" s="23"/>
      <c r="F9" s="23"/>
      <c r="G9" s="14" t="s">
        <v>9</v>
      </c>
      <c r="H9" s="18"/>
      <c r="I9" s="18"/>
      <c r="J9" s="18"/>
      <c r="K9" s="18"/>
      <c r="L9" s="18"/>
      <c r="M9" s="14" t="s">
        <v>15</v>
      </c>
    </row>
    <row r="10" spans="1:13" ht="15.75" thickBot="1" x14ac:dyDescent="0.3">
      <c r="A10" s="19"/>
      <c r="B10" s="24"/>
      <c r="C10" s="25"/>
      <c r="D10" s="25"/>
      <c r="E10" s="25"/>
      <c r="F10" s="25"/>
      <c r="G10" s="15"/>
      <c r="H10" s="19"/>
      <c r="I10" s="19"/>
      <c r="J10" s="19"/>
      <c r="K10" s="19"/>
      <c r="L10" s="19"/>
      <c r="M10" s="15"/>
    </row>
    <row r="11" spans="1:13" ht="15.75" thickBot="1" x14ac:dyDescent="0.3">
      <c r="A11" s="20"/>
      <c r="B11" s="16" t="s">
        <v>10</v>
      </c>
      <c r="C11" s="16"/>
      <c r="D11" s="26" t="s">
        <v>12</v>
      </c>
      <c r="E11" s="26" t="s">
        <v>11</v>
      </c>
      <c r="F11" s="26" t="s">
        <v>13</v>
      </c>
      <c r="G11" s="16" t="s">
        <v>10</v>
      </c>
      <c r="H11" s="16"/>
      <c r="I11" s="26" t="s">
        <v>14</v>
      </c>
      <c r="J11" s="26" t="s">
        <v>12</v>
      </c>
      <c r="K11" s="26" t="s">
        <v>11</v>
      </c>
      <c r="L11" s="26" t="s">
        <v>13</v>
      </c>
      <c r="M11" s="14"/>
    </row>
    <row r="12" spans="1:13" x14ac:dyDescent="0.25">
      <c r="A12" s="21"/>
      <c r="B12" s="2" t="s">
        <v>16</v>
      </c>
      <c r="C12" s="2" t="s">
        <v>17</v>
      </c>
      <c r="D12" s="27"/>
      <c r="E12" s="28"/>
      <c r="F12" s="28"/>
      <c r="G12" s="2" t="s">
        <v>16</v>
      </c>
      <c r="H12" s="2" t="s">
        <v>17</v>
      </c>
      <c r="I12" s="28"/>
      <c r="J12" s="28"/>
      <c r="K12" s="28"/>
      <c r="L12" s="28"/>
      <c r="M12" s="15"/>
    </row>
    <row r="13" spans="1:13" x14ac:dyDescent="0.25">
      <c r="A13" s="21"/>
      <c r="B13" s="2" t="s">
        <v>18</v>
      </c>
      <c r="C13" s="2" t="s">
        <v>19</v>
      </c>
      <c r="D13" s="27"/>
      <c r="E13" s="28"/>
      <c r="F13" s="28"/>
      <c r="G13" s="2" t="s">
        <v>18</v>
      </c>
      <c r="H13" s="2" t="s">
        <v>19</v>
      </c>
      <c r="I13" s="28"/>
      <c r="J13" s="28"/>
      <c r="K13" s="28"/>
      <c r="L13" s="28"/>
      <c r="M13" s="15"/>
    </row>
    <row r="14" spans="1:13" ht="15.75" thickBot="1" x14ac:dyDescent="0.3">
      <c r="A14" s="21"/>
      <c r="B14" s="2" t="s">
        <v>20</v>
      </c>
      <c r="C14" s="2" t="s">
        <v>21</v>
      </c>
      <c r="D14" s="2" t="s">
        <v>22</v>
      </c>
      <c r="E14" s="2" t="s">
        <v>23</v>
      </c>
      <c r="F14" s="2" t="s">
        <v>24</v>
      </c>
      <c r="G14" s="2" t="s">
        <v>25</v>
      </c>
      <c r="H14" s="2" t="s">
        <v>26</v>
      </c>
      <c r="I14" s="2" t="s">
        <v>27</v>
      </c>
      <c r="J14" s="2" t="s">
        <v>28</v>
      </c>
      <c r="K14" s="2" t="s">
        <v>29</v>
      </c>
      <c r="L14" s="2" t="s">
        <v>30</v>
      </c>
      <c r="M14" s="3" t="s">
        <v>31</v>
      </c>
    </row>
    <row r="15" spans="1:13" x14ac:dyDescent="0.25">
      <c r="A15" s="4" t="s">
        <v>32</v>
      </c>
      <c r="B15" s="8">
        <f>B16+B17</f>
        <v>6084.78</v>
      </c>
      <c r="C15" s="8">
        <f t="shared" ref="C15:M15" si="0">C16+C17</f>
        <v>818243.28</v>
      </c>
      <c r="D15" s="8">
        <f t="shared" si="0"/>
        <v>740249.59999999998</v>
      </c>
      <c r="E15" s="8">
        <f t="shared" si="0"/>
        <v>4530.6000000000004</v>
      </c>
      <c r="F15" s="8">
        <f t="shared" si="0"/>
        <v>79547.860000000073</v>
      </c>
      <c r="G15" s="8">
        <f t="shared" si="0"/>
        <v>28481.98</v>
      </c>
      <c r="H15" s="8">
        <f t="shared" si="0"/>
        <v>693471.23</v>
      </c>
      <c r="I15" s="8">
        <f t="shared" si="0"/>
        <v>632126.67000000004</v>
      </c>
      <c r="J15" s="8">
        <f t="shared" si="0"/>
        <v>632126.67000000004</v>
      </c>
      <c r="K15" s="8">
        <f t="shared" si="0"/>
        <v>0</v>
      </c>
      <c r="L15" s="8">
        <f t="shared" si="0"/>
        <v>89826.539999999921</v>
      </c>
      <c r="M15" s="9">
        <f t="shared" si="0"/>
        <v>169374.4</v>
      </c>
    </row>
    <row r="16" spans="1:13" x14ac:dyDescent="0.25">
      <c r="A16" s="5" t="s">
        <v>33</v>
      </c>
      <c r="B16" s="6">
        <v>6084.78</v>
      </c>
      <c r="C16" s="6">
        <v>818243.28</v>
      </c>
      <c r="D16" s="6">
        <v>740249.59999999998</v>
      </c>
      <c r="E16" s="6">
        <v>4530.6000000000004</v>
      </c>
      <c r="F16" s="6">
        <f>B16+C16-D16-E16</f>
        <v>79547.860000000073</v>
      </c>
      <c r="G16" s="6">
        <v>28481.98</v>
      </c>
      <c r="H16" s="6">
        <v>693471.23</v>
      </c>
      <c r="I16" s="6">
        <v>632126.67000000004</v>
      </c>
      <c r="J16" s="6">
        <v>632126.67000000004</v>
      </c>
      <c r="K16" s="6">
        <v>0</v>
      </c>
      <c r="L16" s="6">
        <f>G16+H16-J16-K16</f>
        <v>89826.539999999921</v>
      </c>
      <c r="M16" s="7">
        <f>F16+L16</f>
        <v>169374.4</v>
      </c>
    </row>
    <row r="17" spans="1:13" ht="15.75" thickBot="1" x14ac:dyDescent="0.3">
      <c r="A17" s="5" t="s">
        <v>34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7">
        <v>0</v>
      </c>
    </row>
    <row r="18" spans="1:13" ht="15.75" thickBot="1" x14ac:dyDescent="0.3">
      <c r="A18" s="10" t="s">
        <v>35</v>
      </c>
      <c r="B18" s="11">
        <f>B15</f>
        <v>6084.78</v>
      </c>
      <c r="C18" s="11">
        <f t="shared" ref="C18:M18" si="1">C15</f>
        <v>818243.28</v>
      </c>
      <c r="D18" s="11">
        <f t="shared" si="1"/>
        <v>740249.59999999998</v>
      </c>
      <c r="E18" s="11">
        <f t="shared" si="1"/>
        <v>4530.6000000000004</v>
      </c>
      <c r="F18" s="11">
        <f t="shared" si="1"/>
        <v>79547.860000000073</v>
      </c>
      <c r="G18" s="11">
        <f t="shared" si="1"/>
        <v>28481.98</v>
      </c>
      <c r="H18" s="11">
        <f t="shared" si="1"/>
        <v>693471.23</v>
      </c>
      <c r="I18" s="11">
        <f t="shared" si="1"/>
        <v>632126.67000000004</v>
      </c>
      <c r="J18" s="11">
        <f t="shared" si="1"/>
        <v>632126.67000000004</v>
      </c>
      <c r="K18" s="11">
        <f t="shared" si="1"/>
        <v>0</v>
      </c>
      <c r="L18" s="11">
        <f t="shared" si="1"/>
        <v>89826.539999999921</v>
      </c>
      <c r="M18" s="12">
        <f t="shared" si="1"/>
        <v>169374.4</v>
      </c>
    </row>
    <row r="19" spans="1:13" ht="15" customHeigh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3" x14ac:dyDescent="0.25">
      <c r="L20" s="32"/>
    </row>
    <row r="65535" spans="256:256" ht="15" customHeight="1" x14ac:dyDescent="0.25">
      <c r="IV65535" s="13"/>
    </row>
  </sheetData>
  <mergeCells count="20">
    <mergeCell ref="A8:L8"/>
    <mergeCell ref="A2:M2"/>
    <mergeCell ref="A3:M3"/>
    <mergeCell ref="A4:M4"/>
    <mergeCell ref="A5:M5"/>
    <mergeCell ref="A6:M6"/>
    <mergeCell ref="M9:M13"/>
    <mergeCell ref="B11:C11"/>
    <mergeCell ref="G11:H11"/>
    <mergeCell ref="A19:K19"/>
    <mergeCell ref="A9:A14"/>
    <mergeCell ref="B9:F10"/>
    <mergeCell ref="G9:L10"/>
    <mergeCell ref="D11:D13"/>
    <mergeCell ref="E11:E13"/>
    <mergeCell ref="F11:F13"/>
    <mergeCell ref="I11:I13"/>
    <mergeCell ref="J11:J13"/>
    <mergeCell ref="K11:K13"/>
    <mergeCell ref="L11:L13"/>
  </mergeCells>
  <pageMargins left="0.39370078740157483" right="0.39370078740157483" top="0.39370078740157483" bottom="0.39370078740157483" header="0" footer="0"/>
  <pageSetup paperSize="9" scale="75" orientation="landscape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Anexo7</vt:lpstr>
      <vt:lpstr>Anexo7!Titulos_de_impressao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Claiton Luis Varoni</dc:creator>
  <cp:lastModifiedBy>Claiton Luis Varoni</cp:lastModifiedBy>
  <cp:lastPrinted>2017-12-11T17:04:48Z</cp:lastPrinted>
  <dcterms:created xsi:type="dcterms:W3CDTF">2017-12-11T16:00:24Z</dcterms:created>
  <dcterms:modified xsi:type="dcterms:W3CDTF">2017-12-11T17:04:53Z</dcterms:modified>
</cp:coreProperties>
</file>